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" i="1"/>
  <c r="E6"/>
  <c r="F6" s="1"/>
  <c r="E7"/>
  <c r="F7" s="1"/>
  <c r="E8"/>
  <c r="F8" s="1"/>
  <c r="E9"/>
  <c r="F9" s="1"/>
  <c r="F10"/>
  <c r="E11"/>
  <c r="F11" s="1"/>
  <c r="E12"/>
  <c r="F12" s="1"/>
  <c r="E13"/>
  <c r="F13" s="1"/>
  <c r="E5"/>
  <c r="E4"/>
  <c r="F4" s="1"/>
  <c r="F3"/>
  <c r="E3"/>
</calcChain>
</file>

<file path=xl/sharedStrings.xml><?xml version="1.0" encoding="utf-8"?>
<sst xmlns="http://schemas.openxmlformats.org/spreadsheetml/2006/main" count="28" uniqueCount="25">
  <si>
    <t>Адрес</t>
  </si>
  <si>
    <t xml:space="preserve">Вид работ  </t>
  </si>
  <si>
    <t>Сумма (руб)</t>
  </si>
  <si>
    <t>Технадзор (руб)</t>
  </si>
  <si>
    <t>Итого (руб)</t>
  </si>
  <si>
    <t>Мичмана Павлова,52</t>
  </si>
  <si>
    <t>Мичмана Павлова,54</t>
  </si>
  <si>
    <t>Мичмана Павлова,56</t>
  </si>
  <si>
    <t>Мичмана Павлова,58</t>
  </si>
  <si>
    <t xml:space="preserve">Капитальный ремонт нижней разводки системы отопления, замена узла учета тепловой энергии </t>
  </si>
  <si>
    <t xml:space="preserve">Капитальный ремонт нижней разводки системы отопления, замена узла учета тепловой энергии, ремонт нижней разводки системы ГВС  </t>
  </si>
  <si>
    <t>Мичмана Павлова,62</t>
  </si>
  <si>
    <t xml:space="preserve">Капитальный ремонт мягкой кровли  </t>
  </si>
  <si>
    <t>Университетская,17</t>
  </si>
  <si>
    <t>Капитальный ремонт нижней разводки системы отопления, замена узла учета тепловой энергии</t>
  </si>
  <si>
    <t>Университетская,20</t>
  </si>
  <si>
    <t>Мичмана Павлова,37</t>
  </si>
  <si>
    <t>Мичмана Павлова,35</t>
  </si>
  <si>
    <t>Капитальный ремонт мягкой кровли</t>
  </si>
  <si>
    <t>Университетская,25</t>
  </si>
  <si>
    <t>Капитальный ремонт электроснабжения</t>
  </si>
  <si>
    <t>Лебедева,15</t>
  </si>
  <si>
    <t>Выполнение капитального ремонта в 2019 году</t>
  </si>
  <si>
    <t>Капитальный ремонт нижней разводки системы отопления и холодного водоснабжения, замена узла учета тепловой энергии и монтаж узла учета системы холодного водоснабжения</t>
  </si>
  <si>
    <t xml:space="preserve">Капитальный ремонт нижней разводки систем  ХВС и ГВС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</si>
</sst>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60" zoomScaleNormal="100" workbookViewId="0">
      <selection activeCell="H5" sqref="H5"/>
    </sheetView>
  </sheetViews>
  <sheetFormatPr defaultRowHeight="15"/>
  <cols>
    <col min="2" max="2" width="24.5703125" customWidth="1"/>
    <col min="3" max="3" width="25.28515625" customWidth="1"/>
    <col min="4" max="4" width="20" customWidth="1"/>
    <col min="5" max="5" width="18.7109375" customWidth="1"/>
    <col min="6" max="6" width="19" customWidth="1"/>
  </cols>
  <sheetData>
    <row r="1" spans="1:6" ht="37.5" customHeight="1">
      <c r="A1" s="8" t="s">
        <v>22</v>
      </c>
      <c r="B1" s="8"/>
      <c r="C1" s="8"/>
      <c r="D1" s="8"/>
      <c r="E1" s="8"/>
      <c r="F1" s="8"/>
    </row>
    <row r="2" spans="1:6" ht="17.25" customHeight="1">
      <c r="A2" s="7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75">
      <c r="A3" s="7">
        <v>1</v>
      </c>
      <c r="B3" s="4" t="s">
        <v>5</v>
      </c>
      <c r="C3" s="4" t="s">
        <v>24</v>
      </c>
      <c r="D3" s="5">
        <v>449924.12</v>
      </c>
      <c r="E3" s="6">
        <f>D3*0.01</f>
        <v>4499.2412000000004</v>
      </c>
      <c r="F3" s="5">
        <f>D3+E3</f>
        <v>454423.36119999998</v>
      </c>
    </row>
    <row r="4" spans="1:6" ht="112.5">
      <c r="A4" s="7">
        <v>2</v>
      </c>
      <c r="B4" s="4" t="s">
        <v>6</v>
      </c>
      <c r="C4" s="4" t="s">
        <v>9</v>
      </c>
      <c r="D4" s="5">
        <v>1028201.61</v>
      </c>
      <c r="E4" s="6">
        <f>D4*0.01</f>
        <v>10282.016100000001</v>
      </c>
      <c r="F4" s="5">
        <f t="shared" ref="F4:F13" si="0">D4+E4</f>
        <v>1038483.6261</v>
      </c>
    </row>
    <row r="5" spans="1:6" ht="112.5">
      <c r="A5" s="7">
        <v>3</v>
      </c>
      <c r="B5" s="4" t="s">
        <v>7</v>
      </c>
      <c r="C5" s="4" t="s">
        <v>9</v>
      </c>
      <c r="D5" s="5">
        <v>819482.1</v>
      </c>
      <c r="E5" s="6">
        <f>D5*0.01</f>
        <v>8194.8209999999999</v>
      </c>
      <c r="F5" s="5">
        <f t="shared" si="0"/>
        <v>827676.92099999997</v>
      </c>
    </row>
    <row r="6" spans="1:6" ht="150">
      <c r="A6" s="7">
        <v>4</v>
      </c>
      <c r="B6" s="4" t="s">
        <v>8</v>
      </c>
      <c r="C6" s="4" t="s">
        <v>10</v>
      </c>
      <c r="D6" s="5">
        <v>2009646.22</v>
      </c>
      <c r="E6" s="6">
        <f t="shared" ref="E6:E13" si="1">D6*0.01</f>
        <v>20096.462200000002</v>
      </c>
      <c r="F6" s="5">
        <f t="shared" si="0"/>
        <v>2029742.6821999999</v>
      </c>
    </row>
    <row r="7" spans="1:6" ht="56.25">
      <c r="A7" s="7">
        <v>5</v>
      </c>
      <c r="B7" s="4" t="s">
        <v>11</v>
      </c>
      <c r="C7" s="4" t="s">
        <v>12</v>
      </c>
      <c r="D7" s="5">
        <v>2152864.19</v>
      </c>
      <c r="E7" s="6">
        <f t="shared" si="1"/>
        <v>21528.641899999999</v>
      </c>
      <c r="F7" s="5">
        <f t="shared" si="0"/>
        <v>2174392.8319000001</v>
      </c>
    </row>
    <row r="8" spans="1:6" ht="112.5">
      <c r="A8" s="7">
        <v>6</v>
      </c>
      <c r="B8" s="4" t="s">
        <v>13</v>
      </c>
      <c r="C8" s="4" t="s">
        <v>14</v>
      </c>
      <c r="D8" s="5">
        <v>1176566.6200000001</v>
      </c>
      <c r="E8" s="6">
        <f t="shared" si="1"/>
        <v>11765.666200000001</v>
      </c>
      <c r="F8" s="5">
        <f t="shared" si="0"/>
        <v>1188332.2862000002</v>
      </c>
    </row>
    <row r="9" spans="1:6" ht="56.25">
      <c r="A9" s="7">
        <v>7</v>
      </c>
      <c r="B9" s="4" t="s">
        <v>15</v>
      </c>
      <c r="C9" s="4" t="s">
        <v>12</v>
      </c>
      <c r="D9" s="5">
        <v>899599.8</v>
      </c>
      <c r="E9" s="6">
        <f t="shared" si="1"/>
        <v>8995.9980000000014</v>
      </c>
      <c r="F9" s="5">
        <f t="shared" si="0"/>
        <v>908595.79800000007</v>
      </c>
    </row>
    <row r="10" spans="1:6" ht="206.25">
      <c r="A10" s="7">
        <v>8</v>
      </c>
      <c r="B10" s="4" t="s">
        <v>16</v>
      </c>
      <c r="C10" s="4" t="s">
        <v>23</v>
      </c>
      <c r="D10" s="5">
        <v>1393154.96</v>
      </c>
      <c r="E10" s="6">
        <v>13931.54</v>
      </c>
      <c r="F10" s="5">
        <f t="shared" si="0"/>
        <v>1407086.5</v>
      </c>
    </row>
    <row r="11" spans="1:6" ht="56.25">
      <c r="A11" s="7">
        <v>9</v>
      </c>
      <c r="B11" s="4" t="s">
        <v>17</v>
      </c>
      <c r="C11" s="4" t="s">
        <v>18</v>
      </c>
      <c r="D11" s="5">
        <v>2307927.9</v>
      </c>
      <c r="E11" s="6">
        <f t="shared" si="1"/>
        <v>23079.278999999999</v>
      </c>
      <c r="F11" s="5">
        <f t="shared" si="0"/>
        <v>2331007.179</v>
      </c>
    </row>
    <row r="12" spans="1:6" ht="56.25">
      <c r="A12" s="7">
        <v>10</v>
      </c>
      <c r="B12" s="4" t="s">
        <v>19</v>
      </c>
      <c r="C12" s="4" t="s">
        <v>20</v>
      </c>
      <c r="D12" s="5">
        <v>1147691.08</v>
      </c>
      <c r="E12" s="6">
        <f t="shared" si="1"/>
        <v>11476.910800000001</v>
      </c>
      <c r="F12" s="5">
        <f t="shared" si="0"/>
        <v>1159167.9908</v>
      </c>
    </row>
    <row r="13" spans="1:6" ht="56.25">
      <c r="A13" s="7">
        <v>11</v>
      </c>
      <c r="B13" s="4" t="s">
        <v>21</v>
      </c>
      <c r="C13" s="4" t="s">
        <v>12</v>
      </c>
      <c r="D13" s="5">
        <v>1013550.84</v>
      </c>
      <c r="E13" s="6">
        <f t="shared" si="1"/>
        <v>10135.508400000001</v>
      </c>
      <c r="F13" s="5">
        <f t="shared" si="0"/>
        <v>1023686.3484</v>
      </c>
    </row>
    <row r="14" spans="1:6">
      <c r="B14" s="2"/>
      <c r="C14" s="2"/>
      <c r="D14" s="2"/>
      <c r="E14" s="2"/>
      <c r="F14" s="2"/>
    </row>
    <row r="15" spans="1:6">
      <c r="B15" s="2"/>
      <c r="C15" s="2"/>
      <c r="D15" s="2"/>
      <c r="E15" s="2"/>
      <c r="F15" s="2"/>
    </row>
    <row r="16" spans="1:6">
      <c r="B16" s="2"/>
      <c r="C16" s="2"/>
      <c r="D16" s="2"/>
      <c r="E16" s="2"/>
      <c r="F16" s="2"/>
    </row>
    <row r="17" spans="2:6">
      <c r="B17" s="2"/>
      <c r="C17" s="2"/>
      <c r="D17" s="2"/>
      <c r="E17" s="2"/>
      <c r="F17" s="2"/>
    </row>
    <row r="18" spans="2:6">
      <c r="B18" s="2"/>
      <c r="C18" s="2"/>
      <c r="D18" s="2"/>
      <c r="E18" s="2"/>
      <c r="F18" s="2"/>
    </row>
    <row r="19" spans="2:6">
      <c r="B19" s="2"/>
      <c r="C19" s="2"/>
      <c r="D19" s="2"/>
      <c r="E19" s="2"/>
      <c r="F19" s="2"/>
    </row>
    <row r="20" spans="2:6">
      <c r="B20" s="2"/>
      <c r="C20" s="2"/>
      <c r="D20" s="2"/>
      <c r="E20" s="2"/>
      <c r="F20" s="2"/>
    </row>
    <row r="21" spans="2:6">
      <c r="B21" s="2"/>
      <c r="C21" s="2"/>
      <c r="D21" s="2"/>
      <c r="E21" s="2"/>
      <c r="F21" s="2"/>
    </row>
    <row r="22" spans="2:6">
      <c r="B22" s="2"/>
      <c r="C22" s="2"/>
      <c r="D22" s="2"/>
      <c r="E22" s="2"/>
      <c r="F22" s="2"/>
    </row>
    <row r="23" spans="2:6">
      <c r="B23" s="2"/>
      <c r="C23" s="2"/>
      <c r="D23" s="2"/>
      <c r="E23" s="2"/>
      <c r="F23" s="2"/>
    </row>
    <row r="24" spans="2:6">
      <c r="B24" s="2"/>
      <c r="C24" s="2"/>
      <c r="D24" s="2"/>
      <c r="E24" s="2"/>
      <c r="F24" s="2"/>
    </row>
    <row r="25" spans="2:6">
      <c r="B25" s="2"/>
      <c r="C25" s="2"/>
      <c r="D25" s="2"/>
      <c r="E25" s="2"/>
      <c r="F25" s="2"/>
    </row>
    <row r="26" spans="2:6">
      <c r="B26" s="1"/>
      <c r="C26" s="1"/>
      <c r="D26" s="1"/>
      <c r="E26" s="1"/>
      <c r="F26" s="1"/>
    </row>
  </sheetData>
  <mergeCells count="1">
    <mergeCell ref="A1:F1"/>
  </mergeCells>
  <pageMargins left="0.7" right="0.7" top="0.75" bottom="0.75" header="0.3" footer="0.3"/>
  <pageSetup paperSize="9" scale="6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2020-01-17T11:34:04Z</dcterms:modified>
</cp:coreProperties>
</file>